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Klantbeheer" sheetId="1" r:id="rId1"/>
    <sheet name="Bedrijfsresultaat" sheetId="2" r:id="rId2"/>
  </sheets>
  <calcPr calcId="145621"/>
</workbook>
</file>

<file path=xl/calcChain.xml><?xml version="1.0" encoding="utf-8"?>
<calcChain xmlns="http://schemas.openxmlformats.org/spreadsheetml/2006/main">
  <c r="E5" i="2" l="1"/>
  <c r="O5" i="1"/>
  <c r="P5" i="1"/>
  <c r="O6" i="1"/>
  <c r="P6" i="1" s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P4" i="1"/>
  <c r="O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M4" i="1"/>
  <c r="L4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5" i="1"/>
  <c r="D5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4" i="1"/>
  <c r="D4" i="1" s="1"/>
  <c r="F4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5" i="1"/>
  <c r="B3" i="2" l="1"/>
  <c r="D3" i="2" s="1"/>
  <c r="E3" i="2" l="1"/>
  <c r="B4" i="2"/>
  <c r="D4" i="2" s="1"/>
  <c r="G5" i="1"/>
  <c r="I5" i="1" s="1"/>
  <c r="J5" i="1" s="1"/>
  <c r="F3" i="2" l="1"/>
  <c r="G4" i="1"/>
  <c r="I4" i="1" s="1"/>
  <c r="J4" i="1" s="1"/>
  <c r="E4" i="2"/>
  <c r="F4" i="2" s="1"/>
  <c r="I4" i="2" l="1"/>
  <c r="G4" i="2" s="1"/>
  <c r="I3" i="2"/>
  <c r="G3" i="2" s="1"/>
  <c r="B5" i="2"/>
  <c r="D5" i="2" s="1"/>
  <c r="B6" i="2"/>
  <c r="D6" i="2" s="1"/>
  <c r="H4" i="2" l="1"/>
  <c r="H3" i="2"/>
  <c r="F5" i="2"/>
  <c r="B7" i="2"/>
  <c r="D7" i="2" s="1"/>
  <c r="E6" i="2"/>
  <c r="I5" i="2" l="1"/>
  <c r="G5" i="2" s="1"/>
  <c r="H5" i="2"/>
  <c r="E7" i="2"/>
  <c r="F6" i="2"/>
  <c r="I6" i="2" l="1"/>
  <c r="G6" i="2" s="1"/>
  <c r="H6" i="2"/>
  <c r="F7" i="2"/>
  <c r="I7" i="2" l="1"/>
  <c r="G7" i="2" s="1"/>
  <c r="G8" i="2" s="1"/>
  <c r="H7" i="2"/>
</calcChain>
</file>

<file path=xl/sharedStrings.xml><?xml version="1.0" encoding="utf-8"?>
<sst xmlns="http://schemas.openxmlformats.org/spreadsheetml/2006/main" count="43" uniqueCount="22">
  <si>
    <t>Naam klant</t>
  </si>
  <si>
    <t>Inleg</t>
  </si>
  <si>
    <t>Ronde 1</t>
  </si>
  <si>
    <t>Rente</t>
  </si>
  <si>
    <t>Eindsaldo</t>
  </si>
  <si>
    <t>Ronde 2</t>
  </si>
  <si>
    <t>Ronde 3</t>
  </si>
  <si>
    <t>Ronde 4</t>
  </si>
  <si>
    <t>Ronde 5</t>
  </si>
  <si>
    <t>Totaal beleggingen</t>
  </si>
  <si>
    <t>Rendement</t>
  </si>
  <si>
    <t>Aandeelhouders</t>
  </si>
  <si>
    <t>Eigen bonus</t>
  </si>
  <si>
    <t>Nodig voor klanten</t>
  </si>
  <si>
    <t>Opbrengst</t>
  </si>
  <si>
    <t>Winst/Verlies</t>
  </si>
  <si>
    <t>%</t>
  </si>
  <si>
    <t>€</t>
  </si>
  <si>
    <t>Bankreserve</t>
  </si>
  <si>
    <t>ALLE BEDRAGEN x 1.000 EURO</t>
  </si>
  <si>
    <t>Mutatie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</si>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</sst>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0" xfId="0" applyFont="1"/>
    <xf numFmtId="0" fontId="1" fillId="0" borderId="7" xfId="0" applyFont="1" applyBorder="1"/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7" customWidth="1"/>
    <col min="2" max="16" width="9.7109375" style="1" customWidth="1"/>
  </cols>
  <sheetData>
    <row r="1" spans="1:16" s="2" customFormat="1" ht="18.75" x14ac:dyDescent="0.3">
      <c r="A1" s="30" t="s">
        <v>21</v>
      </c>
      <c r="B1" s="27" t="s">
        <v>2</v>
      </c>
      <c r="C1" s="27"/>
      <c r="D1" s="28"/>
      <c r="E1" s="29" t="s">
        <v>5</v>
      </c>
      <c r="F1" s="27"/>
      <c r="G1" s="28"/>
      <c r="H1" s="29" t="s">
        <v>6</v>
      </c>
      <c r="I1" s="27"/>
      <c r="J1" s="28"/>
      <c r="K1" s="29" t="s">
        <v>7</v>
      </c>
      <c r="L1" s="27"/>
      <c r="M1" s="28"/>
      <c r="N1" s="29" t="s">
        <v>8</v>
      </c>
      <c r="O1" s="27"/>
      <c r="P1" s="28"/>
    </row>
    <row r="2" spans="1:16" s="2" customFormat="1" x14ac:dyDescent="0.25">
      <c r="A2" s="31"/>
      <c r="B2" s="12"/>
      <c r="C2" s="6" t="s">
        <v>3</v>
      </c>
      <c r="D2" s="7"/>
      <c r="E2" s="5"/>
      <c r="F2" s="6" t="s">
        <v>3</v>
      </c>
      <c r="G2" s="7"/>
      <c r="H2" s="5"/>
      <c r="I2" s="6" t="s">
        <v>3</v>
      </c>
      <c r="J2" s="7"/>
      <c r="K2" s="5"/>
      <c r="L2" s="6" t="s">
        <v>3</v>
      </c>
      <c r="M2" s="7"/>
      <c r="N2" s="5"/>
      <c r="O2" s="6" t="s">
        <v>3</v>
      </c>
      <c r="P2" s="7"/>
    </row>
    <row r="3" spans="1:16" ht="15.75" thickBot="1" x14ac:dyDescent="0.3">
      <c r="A3" s="14" t="s">
        <v>0</v>
      </c>
      <c r="B3" s="13" t="s">
        <v>1</v>
      </c>
      <c r="C3" s="10"/>
      <c r="D3" s="9" t="s">
        <v>4</v>
      </c>
      <c r="E3" s="8" t="s">
        <v>20</v>
      </c>
      <c r="F3" s="10"/>
      <c r="G3" s="9" t="s">
        <v>4</v>
      </c>
      <c r="H3" s="8" t="s">
        <v>20</v>
      </c>
      <c r="I3" s="10"/>
      <c r="J3" s="9" t="s">
        <v>4</v>
      </c>
      <c r="K3" s="8" t="s">
        <v>20</v>
      </c>
      <c r="L3" s="10"/>
      <c r="M3" s="9" t="s">
        <v>4</v>
      </c>
      <c r="N3" s="8" t="s">
        <v>20</v>
      </c>
      <c r="O3" s="10"/>
      <c r="P3" s="9" t="s">
        <v>4</v>
      </c>
    </row>
    <row r="4" spans="1:16" x14ac:dyDescent="0.25">
      <c r="A4" s="15"/>
      <c r="B4" s="17"/>
      <c r="C4" s="18" t="str">
        <f>IF(ISBLANK(B4)=TRUE,"",(B4*($C$3/100)))</f>
        <v/>
      </c>
      <c r="D4" s="19" t="str">
        <f>IF(ISBLANK(B4)=TRUE,"",SUM(B4:C4))</f>
        <v/>
      </c>
      <c r="E4" s="17"/>
      <c r="F4" s="18" t="str">
        <f>IF(ISBLANK(E4)=TRUE,"",(SUM(D4,E4)*($F$3/100)))</f>
        <v/>
      </c>
      <c r="G4" s="19" t="str">
        <f>IF(ISBLANK(E4)=TRUE,"",SUM(D4:F4))</f>
        <v/>
      </c>
      <c r="H4" s="17"/>
      <c r="I4" s="18" t="str">
        <f>IF(ISBLANK(H4)=TRUE,"",(SUM(G4,H4)*($I$3/100)))</f>
        <v/>
      </c>
      <c r="J4" s="19" t="str">
        <f>IF(ISBLANK(H4),"",SUM(G4:I4))</f>
        <v/>
      </c>
      <c r="K4" s="17"/>
      <c r="L4" s="18" t="str">
        <f>IF(ISBLANK(K4)=TRUE,"",(SUM(J4,K4)*($L$3/100)))</f>
        <v/>
      </c>
      <c r="M4" s="19" t="str">
        <f>IF(ISBLANK(K4)=TRUE,"",SUM(J4:L4))</f>
        <v/>
      </c>
      <c r="N4" s="17"/>
      <c r="O4" s="18" t="str">
        <f>IF(ISBLANK(N4)=TRUE,"",(SUM(M4,N4)*($O$3/100)))</f>
        <v/>
      </c>
      <c r="P4" s="19" t="str">
        <f>IF(ISBLANK(N4)=TRUE,"",SUM(M4:O4))</f>
        <v/>
      </c>
    </row>
    <row r="5" spans="1:16" x14ac:dyDescent="0.25">
      <c r="A5" s="15"/>
      <c r="B5" s="20"/>
      <c r="C5" s="21" t="str">
        <f t="shared" ref="C5:C30" si="0">IF(ISBLANK(B5)=TRUE,"",(B5*($C$3/100)))</f>
        <v/>
      </c>
      <c r="D5" s="22" t="str">
        <f t="shared" ref="D5:D30" si="1">IF(ISBLANK(B5)=TRUE,"",SUM(B5:C5))</f>
        <v/>
      </c>
      <c r="E5" s="20"/>
      <c r="F5" s="21" t="str">
        <f t="shared" ref="F5:F31" si="2">IF(ISBLANK(E5)=TRUE,"",(SUM(D5,E5)*($F$3/100)))</f>
        <v/>
      </c>
      <c r="G5" s="22" t="str">
        <f t="shared" ref="G5:G31" si="3">IF(ISBLANK(E5)=TRUE,"",SUM(D5:F5))</f>
        <v/>
      </c>
      <c r="H5" s="20"/>
      <c r="I5" s="21" t="str">
        <f t="shared" ref="I5:I31" si="4">IF(ISBLANK(H5)=TRUE,"",(SUM(G5,H5)*($I$3/100)))</f>
        <v/>
      </c>
      <c r="J5" s="22" t="str">
        <f t="shared" ref="J5:J31" si="5">IF(ISBLANK(H5),"",SUM(G5:I5))</f>
        <v/>
      </c>
      <c r="K5" s="20"/>
      <c r="L5" s="21" t="str">
        <f t="shared" ref="L5:L31" si="6">IF(ISBLANK(K5)=TRUE,"",(SUM(J5,K5)*($L$3/100)))</f>
        <v/>
      </c>
      <c r="M5" s="22" t="str">
        <f t="shared" ref="M5:M31" si="7">IF(ISBLANK(K5)=TRUE,"",SUM(J5:L5))</f>
        <v/>
      </c>
      <c r="N5" s="20"/>
      <c r="O5" s="21" t="str">
        <f t="shared" ref="O5:O31" si="8">IF(ISBLANK(N5)=TRUE,"",(SUM(M5,N5)*($O$3/100)))</f>
        <v/>
      </c>
      <c r="P5" s="22" t="str">
        <f t="shared" ref="P5:P31" si="9">IF(ISBLANK(N5)=TRUE,"",SUM(M5:O5))</f>
        <v/>
      </c>
    </row>
    <row r="6" spans="1:16" x14ac:dyDescent="0.25">
      <c r="A6" s="15"/>
      <c r="B6" s="20"/>
      <c r="C6" s="21" t="str">
        <f t="shared" si="0"/>
        <v/>
      </c>
      <c r="D6" s="22" t="str">
        <f t="shared" si="1"/>
        <v/>
      </c>
      <c r="E6" s="20"/>
      <c r="F6" s="21" t="str">
        <f t="shared" si="2"/>
        <v/>
      </c>
      <c r="G6" s="22" t="str">
        <f t="shared" si="3"/>
        <v/>
      </c>
      <c r="H6" s="20"/>
      <c r="I6" s="21" t="str">
        <f t="shared" si="4"/>
        <v/>
      </c>
      <c r="J6" s="22" t="str">
        <f t="shared" si="5"/>
        <v/>
      </c>
      <c r="K6" s="20"/>
      <c r="L6" s="21" t="str">
        <f t="shared" si="6"/>
        <v/>
      </c>
      <c r="M6" s="22" t="str">
        <f t="shared" si="7"/>
        <v/>
      </c>
      <c r="N6" s="20"/>
      <c r="O6" s="21" t="str">
        <f t="shared" si="8"/>
        <v/>
      </c>
      <c r="P6" s="22" t="str">
        <f t="shared" si="9"/>
        <v/>
      </c>
    </row>
    <row r="7" spans="1:16" x14ac:dyDescent="0.25">
      <c r="A7" s="15"/>
      <c r="B7" s="20"/>
      <c r="C7" s="21" t="str">
        <f t="shared" si="0"/>
        <v/>
      </c>
      <c r="D7" s="22" t="str">
        <f t="shared" si="1"/>
        <v/>
      </c>
      <c r="E7" s="20"/>
      <c r="F7" s="21" t="str">
        <f t="shared" si="2"/>
        <v/>
      </c>
      <c r="G7" s="22" t="str">
        <f t="shared" si="3"/>
        <v/>
      </c>
      <c r="H7" s="20"/>
      <c r="I7" s="21" t="str">
        <f t="shared" si="4"/>
        <v/>
      </c>
      <c r="J7" s="22" t="str">
        <f t="shared" si="5"/>
        <v/>
      </c>
      <c r="K7" s="20"/>
      <c r="L7" s="21" t="str">
        <f t="shared" si="6"/>
        <v/>
      </c>
      <c r="M7" s="22" t="str">
        <f t="shared" si="7"/>
        <v/>
      </c>
      <c r="N7" s="20"/>
      <c r="O7" s="21" t="str">
        <f t="shared" si="8"/>
        <v/>
      </c>
      <c r="P7" s="22" t="str">
        <f t="shared" si="9"/>
        <v/>
      </c>
    </row>
    <row r="8" spans="1:16" x14ac:dyDescent="0.25">
      <c r="A8" s="15"/>
      <c r="B8" s="20"/>
      <c r="C8" s="21" t="str">
        <f t="shared" si="0"/>
        <v/>
      </c>
      <c r="D8" s="22" t="str">
        <f t="shared" si="1"/>
        <v/>
      </c>
      <c r="E8" s="20"/>
      <c r="F8" s="21" t="str">
        <f t="shared" si="2"/>
        <v/>
      </c>
      <c r="G8" s="22" t="str">
        <f t="shared" si="3"/>
        <v/>
      </c>
      <c r="H8" s="20"/>
      <c r="I8" s="21" t="str">
        <f t="shared" si="4"/>
        <v/>
      </c>
      <c r="J8" s="22" t="str">
        <f t="shared" si="5"/>
        <v/>
      </c>
      <c r="K8" s="20"/>
      <c r="L8" s="21" t="str">
        <f t="shared" si="6"/>
        <v/>
      </c>
      <c r="M8" s="22" t="str">
        <f t="shared" si="7"/>
        <v/>
      </c>
      <c r="N8" s="20"/>
      <c r="O8" s="21" t="str">
        <f t="shared" si="8"/>
        <v/>
      </c>
      <c r="P8" s="22" t="str">
        <f t="shared" si="9"/>
        <v/>
      </c>
    </row>
    <row r="9" spans="1:16" x14ac:dyDescent="0.25">
      <c r="A9" s="15"/>
      <c r="B9" s="20"/>
      <c r="C9" s="21" t="str">
        <f t="shared" si="0"/>
        <v/>
      </c>
      <c r="D9" s="22" t="str">
        <f t="shared" si="1"/>
        <v/>
      </c>
      <c r="E9" s="20"/>
      <c r="F9" s="21" t="str">
        <f t="shared" si="2"/>
        <v/>
      </c>
      <c r="G9" s="22" t="str">
        <f t="shared" si="3"/>
        <v/>
      </c>
      <c r="H9" s="20"/>
      <c r="I9" s="21" t="str">
        <f t="shared" si="4"/>
        <v/>
      </c>
      <c r="J9" s="22" t="str">
        <f t="shared" si="5"/>
        <v/>
      </c>
      <c r="K9" s="20"/>
      <c r="L9" s="21" t="str">
        <f t="shared" si="6"/>
        <v/>
      </c>
      <c r="M9" s="22" t="str">
        <f t="shared" si="7"/>
        <v/>
      </c>
      <c r="N9" s="20"/>
      <c r="O9" s="21" t="str">
        <f t="shared" si="8"/>
        <v/>
      </c>
      <c r="P9" s="22" t="str">
        <f t="shared" si="9"/>
        <v/>
      </c>
    </row>
    <row r="10" spans="1:16" x14ac:dyDescent="0.25">
      <c r="A10" s="15"/>
      <c r="B10" s="20"/>
      <c r="C10" s="21" t="str">
        <f t="shared" si="0"/>
        <v/>
      </c>
      <c r="D10" s="22" t="str">
        <f t="shared" si="1"/>
        <v/>
      </c>
      <c r="E10" s="20"/>
      <c r="F10" s="21" t="str">
        <f t="shared" si="2"/>
        <v/>
      </c>
      <c r="G10" s="22" t="str">
        <f t="shared" si="3"/>
        <v/>
      </c>
      <c r="H10" s="20"/>
      <c r="I10" s="21" t="str">
        <f t="shared" si="4"/>
        <v/>
      </c>
      <c r="J10" s="22" t="str">
        <f t="shared" si="5"/>
        <v/>
      </c>
      <c r="K10" s="20"/>
      <c r="L10" s="21" t="str">
        <f t="shared" si="6"/>
        <v/>
      </c>
      <c r="M10" s="22" t="str">
        <f t="shared" si="7"/>
        <v/>
      </c>
      <c r="N10" s="20"/>
      <c r="O10" s="21" t="str">
        <f t="shared" si="8"/>
        <v/>
      </c>
      <c r="P10" s="22" t="str">
        <f t="shared" si="9"/>
        <v/>
      </c>
    </row>
    <row r="11" spans="1:16" x14ac:dyDescent="0.25">
      <c r="A11" s="15"/>
      <c r="B11" s="20"/>
      <c r="C11" s="21" t="str">
        <f t="shared" si="0"/>
        <v/>
      </c>
      <c r="D11" s="22" t="str">
        <f t="shared" si="1"/>
        <v/>
      </c>
      <c r="E11" s="20"/>
      <c r="F11" s="21" t="str">
        <f t="shared" si="2"/>
        <v/>
      </c>
      <c r="G11" s="22" t="str">
        <f t="shared" si="3"/>
        <v/>
      </c>
      <c r="H11" s="20"/>
      <c r="I11" s="21" t="str">
        <f t="shared" si="4"/>
        <v/>
      </c>
      <c r="J11" s="22" t="str">
        <f t="shared" si="5"/>
        <v/>
      </c>
      <c r="K11" s="20"/>
      <c r="L11" s="21" t="str">
        <f t="shared" si="6"/>
        <v/>
      </c>
      <c r="M11" s="22" t="str">
        <f t="shared" si="7"/>
        <v/>
      </c>
      <c r="N11" s="20"/>
      <c r="O11" s="21" t="str">
        <f t="shared" si="8"/>
        <v/>
      </c>
      <c r="P11" s="22" t="str">
        <f t="shared" si="9"/>
        <v/>
      </c>
    </row>
    <row r="12" spans="1:16" x14ac:dyDescent="0.25">
      <c r="A12" s="15"/>
      <c r="B12" s="20"/>
      <c r="C12" s="21" t="str">
        <f t="shared" si="0"/>
        <v/>
      </c>
      <c r="D12" s="22" t="str">
        <f t="shared" si="1"/>
        <v/>
      </c>
      <c r="E12" s="20"/>
      <c r="F12" s="21" t="str">
        <f t="shared" si="2"/>
        <v/>
      </c>
      <c r="G12" s="22" t="str">
        <f t="shared" si="3"/>
        <v/>
      </c>
      <c r="H12" s="20"/>
      <c r="I12" s="21" t="str">
        <f t="shared" si="4"/>
        <v/>
      </c>
      <c r="J12" s="22" t="str">
        <f t="shared" si="5"/>
        <v/>
      </c>
      <c r="K12" s="20"/>
      <c r="L12" s="21" t="str">
        <f t="shared" si="6"/>
        <v/>
      </c>
      <c r="M12" s="22" t="str">
        <f t="shared" si="7"/>
        <v/>
      </c>
      <c r="N12" s="20"/>
      <c r="O12" s="21" t="str">
        <f t="shared" si="8"/>
        <v/>
      </c>
      <c r="P12" s="22" t="str">
        <f t="shared" si="9"/>
        <v/>
      </c>
    </row>
    <row r="13" spans="1:16" x14ac:dyDescent="0.25">
      <c r="A13" s="15"/>
      <c r="B13" s="20"/>
      <c r="C13" s="21" t="str">
        <f t="shared" si="0"/>
        <v/>
      </c>
      <c r="D13" s="22" t="str">
        <f t="shared" si="1"/>
        <v/>
      </c>
      <c r="E13" s="20"/>
      <c r="F13" s="21" t="str">
        <f t="shared" si="2"/>
        <v/>
      </c>
      <c r="G13" s="22" t="str">
        <f t="shared" si="3"/>
        <v/>
      </c>
      <c r="H13" s="20"/>
      <c r="I13" s="21" t="str">
        <f t="shared" si="4"/>
        <v/>
      </c>
      <c r="J13" s="22" t="str">
        <f t="shared" si="5"/>
        <v/>
      </c>
      <c r="K13" s="20"/>
      <c r="L13" s="21" t="str">
        <f t="shared" si="6"/>
        <v/>
      </c>
      <c r="M13" s="22" t="str">
        <f t="shared" si="7"/>
        <v/>
      </c>
      <c r="N13" s="20"/>
      <c r="O13" s="21" t="str">
        <f t="shared" si="8"/>
        <v/>
      </c>
      <c r="P13" s="22" t="str">
        <f t="shared" si="9"/>
        <v/>
      </c>
    </row>
    <row r="14" spans="1:16" x14ac:dyDescent="0.25">
      <c r="A14" s="15"/>
      <c r="B14" s="20"/>
      <c r="C14" s="21" t="str">
        <f t="shared" si="0"/>
        <v/>
      </c>
      <c r="D14" s="22" t="str">
        <f t="shared" si="1"/>
        <v/>
      </c>
      <c r="E14" s="20"/>
      <c r="F14" s="21" t="str">
        <f t="shared" si="2"/>
        <v/>
      </c>
      <c r="G14" s="22" t="str">
        <f t="shared" si="3"/>
        <v/>
      </c>
      <c r="H14" s="20"/>
      <c r="I14" s="21" t="str">
        <f t="shared" si="4"/>
        <v/>
      </c>
      <c r="J14" s="22" t="str">
        <f t="shared" si="5"/>
        <v/>
      </c>
      <c r="K14" s="20"/>
      <c r="L14" s="21" t="str">
        <f t="shared" si="6"/>
        <v/>
      </c>
      <c r="M14" s="22" t="str">
        <f t="shared" si="7"/>
        <v/>
      </c>
      <c r="N14" s="20"/>
      <c r="O14" s="21" t="str">
        <f t="shared" si="8"/>
        <v/>
      </c>
      <c r="P14" s="22" t="str">
        <f t="shared" si="9"/>
        <v/>
      </c>
    </row>
    <row r="15" spans="1:16" x14ac:dyDescent="0.25">
      <c r="A15" s="15"/>
      <c r="B15" s="20"/>
      <c r="C15" s="21" t="str">
        <f t="shared" si="0"/>
        <v/>
      </c>
      <c r="D15" s="22" t="str">
        <f t="shared" si="1"/>
        <v/>
      </c>
      <c r="E15" s="20"/>
      <c r="F15" s="21" t="str">
        <f t="shared" si="2"/>
        <v/>
      </c>
      <c r="G15" s="22" t="str">
        <f t="shared" si="3"/>
        <v/>
      </c>
      <c r="H15" s="20"/>
      <c r="I15" s="21" t="str">
        <f t="shared" si="4"/>
        <v/>
      </c>
      <c r="J15" s="22" t="str">
        <f t="shared" si="5"/>
        <v/>
      </c>
      <c r="K15" s="20"/>
      <c r="L15" s="21" t="str">
        <f t="shared" si="6"/>
        <v/>
      </c>
      <c r="M15" s="22" t="str">
        <f t="shared" si="7"/>
        <v/>
      </c>
      <c r="N15" s="20"/>
      <c r="O15" s="21" t="str">
        <f t="shared" si="8"/>
        <v/>
      </c>
      <c r="P15" s="22" t="str">
        <f t="shared" si="9"/>
        <v/>
      </c>
    </row>
    <row r="16" spans="1:16" x14ac:dyDescent="0.25">
      <c r="A16" s="15"/>
      <c r="B16" s="20"/>
      <c r="C16" s="21" t="str">
        <f t="shared" si="0"/>
        <v/>
      </c>
      <c r="D16" s="22" t="str">
        <f t="shared" si="1"/>
        <v/>
      </c>
      <c r="E16" s="20"/>
      <c r="F16" s="21" t="str">
        <f t="shared" si="2"/>
        <v/>
      </c>
      <c r="G16" s="22" t="str">
        <f t="shared" si="3"/>
        <v/>
      </c>
      <c r="H16" s="20"/>
      <c r="I16" s="21" t="str">
        <f t="shared" si="4"/>
        <v/>
      </c>
      <c r="J16" s="22" t="str">
        <f t="shared" si="5"/>
        <v/>
      </c>
      <c r="K16" s="20"/>
      <c r="L16" s="21" t="str">
        <f t="shared" si="6"/>
        <v/>
      </c>
      <c r="M16" s="22" t="str">
        <f t="shared" si="7"/>
        <v/>
      </c>
      <c r="N16" s="20"/>
      <c r="O16" s="21" t="str">
        <f t="shared" si="8"/>
        <v/>
      </c>
      <c r="P16" s="22" t="str">
        <f t="shared" si="9"/>
        <v/>
      </c>
    </row>
    <row r="17" spans="1:16" x14ac:dyDescent="0.25">
      <c r="A17" s="15"/>
      <c r="B17" s="20"/>
      <c r="C17" s="21" t="str">
        <f t="shared" si="0"/>
        <v/>
      </c>
      <c r="D17" s="22" t="str">
        <f t="shared" si="1"/>
        <v/>
      </c>
      <c r="E17" s="20"/>
      <c r="F17" s="21" t="str">
        <f t="shared" si="2"/>
        <v/>
      </c>
      <c r="G17" s="22" t="str">
        <f t="shared" si="3"/>
        <v/>
      </c>
      <c r="H17" s="20"/>
      <c r="I17" s="21" t="str">
        <f t="shared" si="4"/>
        <v/>
      </c>
      <c r="J17" s="22" t="str">
        <f t="shared" si="5"/>
        <v/>
      </c>
      <c r="K17" s="20"/>
      <c r="L17" s="21" t="str">
        <f t="shared" si="6"/>
        <v/>
      </c>
      <c r="M17" s="22" t="str">
        <f t="shared" si="7"/>
        <v/>
      </c>
      <c r="N17" s="20"/>
      <c r="O17" s="21" t="str">
        <f t="shared" si="8"/>
        <v/>
      </c>
      <c r="P17" s="22" t="str">
        <f t="shared" si="9"/>
        <v/>
      </c>
    </row>
    <row r="18" spans="1:16" x14ac:dyDescent="0.25">
      <c r="A18" s="15"/>
      <c r="B18" s="20"/>
      <c r="C18" s="21" t="str">
        <f t="shared" si="0"/>
        <v/>
      </c>
      <c r="D18" s="22" t="str">
        <f t="shared" si="1"/>
        <v/>
      </c>
      <c r="E18" s="20"/>
      <c r="F18" s="21" t="str">
        <f t="shared" si="2"/>
        <v/>
      </c>
      <c r="G18" s="22" t="str">
        <f t="shared" si="3"/>
        <v/>
      </c>
      <c r="H18" s="20"/>
      <c r="I18" s="21" t="str">
        <f t="shared" si="4"/>
        <v/>
      </c>
      <c r="J18" s="22" t="str">
        <f t="shared" si="5"/>
        <v/>
      </c>
      <c r="K18" s="20"/>
      <c r="L18" s="21" t="str">
        <f t="shared" si="6"/>
        <v/>
      </c>
      <c r="M18" s="22" t="str">
        <f t="shared" si="7"/>
        <v/>
      </c>
      <c r="N18" s="20"/>
      <c r="O18" s="21" t="str">
        <f t="shared" si="8"/>
        <v/>
      </c>
      <c r="P18" s="22" t="str">
        <f t="shared" si="9"/>
        <v/>
      </c>
    </row>
    <row r="19" spans="1:16" x14ac:dyDescent="0.25">
      <c r="A19" s="15"/>
      <c r="B19" s="20"/>
      <c r="C19" s="21" t="str">
        <f t="shared" si="0"/>
        <v/>
      </c>
      <c r="D19" s="22" t="str">
        <f t="shared" si="1"/>
        <v/>
      </c>
      <c r="E19" s="20"/>
      <c r="F19" s="21" t="str">
        <f t="shared" si="2"/>
        <v/>
      </c>
      <c r="G19" s="22" t="str">
        <f t="shared" si="3"/>
        <v/>
      </c>
      <c r="H19" s="20"/>
      <c r="I19" s="21" t="str">
        <f t="shared" si="4"/>
        <v/>
      </c>
      <c r="J19" s="22" t="str">
        <f t="shared" si="5"/>
        <v/>
      </c>
      <c r="K19" s="20"/>
      <c r="L19" s="21" t="str">
        <f t="shared" si="6"/>
        <v/>
      </c>
      <c r="M19" s="22" t="str">
        <f t="shared" si="7"/>
        <v/>
      </c>
      <c r="N19" s="20"/>
      <c r="O19" s="21" t="str">
        <f t="shared" si="8"/>
        <v/>
      </c>
      <c r="P19" s="22" t="str">
        <f t="shared" si="9"/>
        <v/>
      </c>
    </row>
    <row r="20" spans="1:16" x14ac:dyDescent="0.25">
      <c r="A20" s="15"/>
      <c r="B20" s="20"/>
      <c r="C20" s="21" t="str">
        <f t="shared" si="0"/>
        <v/>
      </c>
      <c r="D20" s="22" t="str">
        <f t="shared" si="1"/>
        <v/>
      </c>
      <c r="E20" s="20"/>
      <c r="F20" s="21" t="str">
        <f t="shared" si="2"/>
        <v/>
      </c>
      <c r="G20" s="22" t="str">
        <f t="shared" si="3"/>
        <v/>
      </c>
      <c r="H20" s="20"/>
      <c r="I20" s="21" t="str">
        <f t="shared" si="4"/>
        <v/>
      </c>
      <c r="J20" s="22" t="str">
        <f t="shared" si="5"/>
        <v/>
      </c>
      <c r="K20" s="20"/>
      <c r="L20" s="21" t="str">
        <f t="shared" si="6"/>
        <v/>
      </c>
      <c r="M20" s="22" t="str">
        <f t="shared" si="7"/>
        <v/>
      </c>
      <c r="N20" s="20"/>
      <c r="O20" s="21" t="str">
        <f t="shared" si="8"/>
        <v/>
      </c>
      <c r="P20" s="22" t="str">
        <f t="shared" si="9"/>
        <v/>
      </c>
    </row>
    <row r="21" spans="1:16" x14ac:dyDescent="0.25">
      <c r="A21" s="15"/>
      <c r="B21" s="20"/>
      <c r="C21" s="21" t="str">
        <f t="shared" si="0"/>
        <v/>
      </c>
      <c r="D21" s="22" t="str">
        <f t="shared" si="1"/>
        <v/>
      </c>
      <c r="E21" s="20"/>
      <c r="F21" s="21" t="str">
        <f t="shared" si="2"/>
        <v/>
      </c>
      <c r="G21" s="22" t="str">
        <f t="shared" si="3"/>
        <v/>
      </c>
      <c r="H21" s="20"/>
      <c r="I21" s="21" t="str">
        <f t="shared" si="4"/>
        <v/>
      </c>
      <c r="J21" s="22" t="str">
        <f t="shared" si="5"/>
        <v/>
      </c>
      <c r="K21" s="20"/>
      <c r="L21" s="21" t="str">
        <f t="shared" si="6"/>
        <v/>
      </c>
      <c r="M21" s="22" t="str">
        <f t="shared" si="7"/>
        <v/>
      </c>
      <c r="N21" s="20"/>
      <c r="O21" s="21" t="str">
        <f t="shared" si="8"/>
        <v/>
      </c>
      <c r="P21" s="22" t="str">
        <f t="shared" si="9"/>
        <v/>
      </c>
    </row>
    <row r="22" spans="1:16" x14ac:dyDescent="0.25">
      <c r="A22" s="15"/>
      <c r="B22" s="20"/>
      <c r="C22" s="21" t="str">
        <f t="shared" si="0"/>
        <v/>
      </c>
      <c r="D22" s="22" t="str">
        <f t="shared" si="1"/>
        <v/>
      </c>
      <c r="E22" s="20"/>
      <c r="F22" s="21" t="str">
        <f t="shared" si="2"/>
        <v/>
      </c>
      <c r="G22" s="22" t="str">
        <f t="shared" si="3"/>
        <v/>
      </c>
      <c r="H22" s="20"/>
      <c r="I22" s="21" t="str">
        <f t="shared" si="4"/>
        <v/>
      </c>
      <c r="J22" s="22" t="str">
        <f t="shared" si="5"/>
        <v/>
      </c>
      <c r="K22" s="20"/>
      <c r="L22" s="21" t="str">
        <f t="shared" si="6"/>
        <v/>
      </c>
      <c r="M22" s="22" t="str">
        <f t="shared" si="7"/>
        <v/>
      </c>
      <c r="N22" s="20"/>
      <c r="O22" s="21" t="str">
        <f t="shared" si="8"/>
        <v/>
      </c>
      <c r="P22" s="22" t="str">
        <f t="shared" si="9"/>
        <v/>
      </c>
    </row>
    <row r="23" spans="1:16" x14ac:dyDescent="0.25">
      <c r="A23" s="15"/>
      <c r="B23" s="20"/>
      <c r="C23" s="21" t="str">
        <f t="shared" si="0"/>
        <v/>
      </c>
      <c r="D23" s="22" t="str">
        <f t="shared" si="1"/>
        <v/>
      </c>
      <c r="E23" s="20"/>
      <c r="F23" s="21" t="str">
        <f t="shared" si="2"/>
        <v/>
      </c>
      <c r="G23" s="22" t="str">
        <f t="shared" si="3"/>
        <v/>
      </c>
      <c r="H23" s="20"/>
      <c r="I23" s="21" t="str">
        <f t="shared" si="4"/>
        <v/>
      </c>
      <c r="J23" s="22" t="str">
        <f t="shared" si="5"/>
        <v/>
      </c>
      <c r="K23" s="20"/>
      <c r="L23" s="21" t="str">
        <f t="shared" si="6"/>
        <v/>
      </c>
      <c r="M23" s="22" t="str">
        <f t="shared" si="7"/>
        <v/>
      </c>
      <c r="N23" s="20"/>
      <c r="O23" s="21" t="str">
        <f t="shared" si="8"/>
        <v/>
      </c>
      <c r="P23" s="22" t="str">
        <f t="shared" si="9"/>
        <v/>
      </c>
    </row>
    <row r="24" spans="1:16" x14ac:dyDescent="0.25">
      <c r="A24" s="15"/>
      <c r="B24" s="20"/>
      <c r="C24" s="21" t="str">
        <f t="shared" si="0"/>
        <v/>
      </c>
      <c r="D24" s="22" t="str">
        <f t="shared" si="1"/>
        <v/>
      </c>
      <c r="E24" s="20"/>
      <c r="F24" s="21" t="str">
        <f t="shared" si="2"/>
        <v/>
      </c>
      <c r="G24" s="22" t="str">
        <f t="shared" si="3"/>
        <v/>
      </c>
      <c r="H24" s="20"/>
      <c r="I24" s="21" t="str">
        <f t="shared" si="4"/>
        <v/>
      </c>
      <c r="J24" s="22" t="str">
        <f t="shared" si="5"/>
        <v/>
      </c>
      <c r="K24" s="20"/>
      <c r="L24" s="21" t="str">
        <f t="shared" si="6"/>
        <v/>
      </c>
      <c r="M24" s="22" t="str">
        <f t="shared" si="7"/>
        <v/>
      </c>
      <c r="N24" s="20"/>
      <c r="O24" s="21" t="str">
        <f t="shared" si="8"/>
        <v/>
      </c>
      <c r="P24" s="22" t="str">
        <f t="shared" si="9"/>
        <v/>
      </c>
    </row>
    <row r="25" spans="1:16" x14ac:dyDescent="0.25">
      <c r="A25" s="15"/>
      <c r="B25" s="20"/>
      <c r="C25" s="21" t="str">
        <f t="shared" si="0"/>
        <v/>
      </c>
      <c r="D25" s="22" t="str">
        <f t="shared" si="1"/>
        <v/>
      </c>
      <c r="E25" s="20"/>
      <c r="F25" s="21" t="str">
        <f t="shared" si="2"/>
        <v/>
      </c>
      <c r="G25" s="22" t="str">
        <f t="shared" si="3"/>
        <v/>
      </c>
      <c r="H25" s="20"/>
      <c r="I25" s="21" t="str">
        <f t="shared" si="4"/>
        <v/>
      </c>
      <c r="J25" s="22" t="str">
        <f t="shared" si="5"/>
        <v/>
      </c>
      <c r="K25" s="20"/>
      <c r="L25" s="21" t="str">
        <f t="shared" si="6"/>
        <v/>
      </c>
      <c r="M25" s="22" t="str">
        <f t="shared" si="7"/>
        <v/>
      </c>
      <c r="N25" s="20"/>
      <c r="O25" s="21" t="str">
        <f t="shared" si="8"/>
        <v/>
      </c>
      <c r="P25" s="22" t="str">
        <f t="shared" si="9"/>
        <v/>
      </c>
    </row>
    <row r="26" spans="1:16" x14ac:dyDescent="0.25">
      <c r="A26" s="15"/>
      <c r="B26" s="20"/>
      <c r="C26" s="21" t="str">
        <f t="shared" si="0"/>
        <v/>
      </c>
      <c r="D26" s="22" t="str">
        <f t="shared" si="1"/>
        <v/>
      </c>
      <c r="E26" s="20"/>
      <c r="F26" s="21" t="str">
        <f t="shared" si="2"/>
        <v/>
      </c>
      <c r="G26" s="22" t="str">
        <f t="shared" si="3"/>
        <v/>
      </c>
      <c r="H26" s="20"/>
      <c r="I26" s="21" t="str">
        <f t="shared" si="4"/>
        <v/>
      </c>
      <c r="J26" s="22" t="str">
        <f t="shared" si="5"/>
        <v/>
      </c>
      <c r="K26" s="20"/>
      <c r="L26" s="21" t="str">
        <f t="shared" si="6"/>
        <v/>
      </c>
      <c r="M26" s="22" t="str">
        <f t="shared" si="7"/>
        <v/>
      </c>
      <c r="N26" s="20"/>
      <c r="O26" s="21" t="str">
        <f t="shared" si="8"/>
        <v/>
      </c>
      <c r="P26" s="22" t="str">
        <f t="shared" si="9"/>
        <v/>
      </c>
    </row>
    <row r="27" spans="1:16" x14ac:dyDescent="0.25">
      <c r="A27" s="15"/>
      <c r="B27" s="20"/>
      <c r="C27" s="21" t="str">
        <f t="shared" si="0"/>
        <v/>
      </c>
      <c r="D27" s="22" t="str">
        <f t="shared" si="1"/>
        <v/>
      </c>
      <c r="E27" s="20"/>
      <c r="F27" s="21" t="str">
        <f t="shared" si="2"/>
        <v/>
      </c>
      <c r="G27" s="22" t="str">
        <f t="shared" si="3"/>
        <v/>
      </c>
      <c r="H27" s="20"/>
      <c r="I27" s="21" t="str">
        <f t="shared" si="4"/>
        <v/>
      </c>
      <c r="J27" s="22" t="str">
        <f t="shared" si="5"/>
        <v/>
      </c>
      <c r="K27" s="20"/>
      <c r="L27" s="21" t="str">
        <f t="shared" si="6"/>
        <v/>
      </c>
      <c r="M27" s="22" t="str">
        <f t="shared" si="7"/>
        <v/>
      </c>
      <c r="N27" s="20"/>
      <c r="O27" s="21" t="str">
        <f t="shared" si="8"/>
        <v/>
      </c>
      <c r="P27" s="22" t="str">
        <f t="shared" si="9"/>
        <v/>
      </c>
    </row>
    <row r="28" spans="1:16" x14ac:dyDescent="0.25">
      <c r="A28" s="15"/>
      <c r="B28" s="20"/>
      <c r="C28" s="21" t="str">
        <f t="shared" si="0"/>
        <v/>
      </c>
      <c r="D28" s="22" t="str">
        <f t="shared" si="1"/>
        <v/>
      </c>
      <c r="E28" s="20"/>
      <c r="F28" s="21" t="str">
        <f t="shared" si="2"/>
        <v/>
      </c>
      <c r="G28" s="22" t="str">
        <f t="shared" si="3"/>
        <v/>
      </c>
      <c r="H28" s="20"/>
      <c r="I28" s="21" t="str">
        <f t="shared" si="4"/>
        <v/>
      </c>
      <c r="J28" s="22" t="str">
        <f t="shared" si="5"/>
        <v/>
      </c>
      <c r="K28" s="20"/>
      <c r="L28" s="21" t="str">
        <f t="shared" si="6"/>
        <v/>
      </c>
      <c r="M28" s="22" t="str">
        <f t="shared" si="7"/>
        <v/>
      </c>
      <c r="N28" s="20"/>
      <c r="O28" s="21" t="str">
        <f t="shared" si="8"/>
        <v/>
      </c>
      <c r="P28" s="22" t="str">
        <f t="shared" si="9"/>
        <v/>
      </c>
    </row>
    <row r="29" spans="1:16" x14ac:dyDescent="0.25">
      <c r="A29" s="15"/>
      <c r="B29" s="20"/>
      <c r="C29" s="21" t="str">
        <f t="shared" si="0"/>
        <v/>
      </c>
      <c r="D29" s="22" t="str">
        <f t="shared" si="1"/>
        <v/>
      </c>
      <c r="E29" s="20"/>
      <c r="F29" s="21" t="str">
        <f t="shared" si="2"/>
        <v/>
      </c>
      <c r="G29" s="22" t="str">
        <f t="shared" si="3"/>
        <v/>
      </c>
      <c r="H29" s="20"/>
      <c r="I29" s="21" t="str">
        <f t="shared" si="4"/>
        <v/>
      </c>
      <c r="J29" s="22" t="str">
        <f t="shared" si="5"/>
        <v/>
      </c>
      <c r="K29" s="20"/>
      <c r="L29" s="21" t="str">
        <f t="shared" si="6"/>
        <v/>
      </c>
      <c r="M29" s="22" t="str">
        <f t="shared" si="7"/>
        <v/>
      </c>
      <c r="N29" s="20"/>
      <c r="O29" s="21" t="str">
        <f t="shared" si="8"/>
        <v/>
      </c>
      <c r="P29" s="22" t="str">
        <f t="shared" si="9"/>
        <v/>
      </c>
    </row>
    <row r="30" spans="1:16" ht="15.75" thickBot="1" x14ac:dyDescent="0.3">
      <c r="A30" s="16"/>
      <c r="B30" s="23"/>
      <c r="C30" s="24" t="str">
        <f t="shared" si="0"/>
        <v/>
      </c>
      <c r="D30" s="25" t="str">
        <f t="shared" si="1"/>
        <v/>
      </c>
      <c r="E30" s="23"/>
      <c r="F30" s="24" t="str">
        <f t="shared" si="2"/>
        <v/>
      </c>
      <c r="G30" s="25" t="str">
        <f t="shared" si="3"/>
        <v/>
      </c>
      <c r="H30" s="23"/>
      <c r="I30" s="24" t="str">
        <f t="shared" si="4"/>
        <v/>
      </c>
      <c r="J30" s="25" t="str">
        <f t="shared" si="5"/>
        <v/>
      </c>
      <c r="K30" s="23"/>
      <c r="L30" s="24" t="str">
        <f t="shared" si="6"/>
        <v/>
      </c>
      <c r="M30" s="25" t="str">
        <f t="shared" si="7"/>
        <v/>
      </c>
      <c r="N30" s="23"/>
      <c r="O30" s="24" t="str">
        <f t="shared" si="8"/>
        <v/>
      </c>
      <c r="P30" s="25" t="str">
        <f t="shared" si="9"/>
        <v/>
      </c>
    </row>
  </sheetData>
  <sheetProtection password="819D" sheet="1" objects="1" scenarios="1"/>
  <mergeCells count="6">
    <mergeCell ref="A1:A2"/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C3" sqref="C3:C5"/>
    </sheetView>
  </sheetViews>
  <sheetFormatPr defaultRowHeight="15" x14ac:dyDescent="0.25"/>
  <cols>
    <col min="1" max="1" width="30.85546875" customWidth="1"/>
    <col min="2" max="2" width="22" style="1" customWidth="1"/>
    <col min="3" max="3" width="14.85546875" style="1" customWidth="1"/>
    <col min="4" max="7" width="18.7109375" style="1" customWidth="1"/>
    <col min="8" max="9" width="18.28515625" style="1" customWidth="1"/>
  </cols>
  <sheetData>
    <row r="1" spans="1:9" x14ac:dyDescent="0.25">
      <c r="A1" s="32" t="s">
        <v>19</v>
      </c>
      <c r="B1" s="3" t="s">
        <v>9</v>
      </c>
      <c r="C1" s="3" t="s">
        <v>10</v>
      </c>
      <c r="D1" s="3" t="s">
        <v>14</v>
      </c>
      <c r="E1" s="3" t="s">
        <v>13</v>
      </c>
      <c r="F1" s="3" t="s">
        <v>15</v>
      </c>
      <c r="G1" s="3" t="s">
        <v>18</v>
      </c>
      <c r="H1" s="3" t="s">
        <v>11</v>
      </c>
      <c r="I1" s="3" t="s">
        <v>12</v>
      </c>
    </row>
    <row r="2" spans="1:9" x14ac:dyDescent="0.25">
      <c r="A2" s="11"/>
      <c r="B2" s="4" t="s">
        <v>17</v>
      </c>
      <c r="C2" s="4" t="s">
        <v>16</v>
      </c>
      <c r="D2" s="4" t="s">
        <v>17</v>
      </c>
      <c r="E2" s="4" t="s">
        <v>17</v>
      </c>
      <c r="F2" s="4" t="s">
        <v>17</v>
      </c>
      <c r="G2" s="4"/>
      <c r="H2" s="4" t="s">
        <v>17</v>
      </c>
      <c r="I2" s="4" t="s">
        <v>17</v>
      </c>
    </row>
    <row r="3" spans="1:9" x14ac:dyDescent="0.25">
      <c r="A3" s="2" t="s">
        <v>2</v>
      </c>
      <c r="B3" s="34">
        <f>SUM(Klantbeheer!B4:B30)</f>
        <v>0</v>
      </c>
      <c r="C3" s="26"/>
      <c r="D3" s="34">
        <f>(B3*(C3/100))</f>
        <v>0</v>
      </c>
      <c r="E3" s="34">
        <f>SUM(Klantbeheer!C4:C30)</f>
        <v>0</v>
      </c>
      <c r="F3" s="34">
        <f>(D3-E3)</f>
        <v>0</v>
      </c>
      <c r="G3" s="34">
        <f>IF(I3&gt;0,(I3*2),F3)</f>
        <v>0</v>
      </c>
      <c r="H3" s="34">
        <f>IF(F3&gt;0,(F3-I3-G3),0)</f>
        <v>0</v>
      </c>
      <c r="I3" s="34">
        <f>IF(F3&gt;0,(F3)*0.1,0)</f>
        <v>0</v>
      </c>
    </row>
    <row r="4" spans="1:9" x14ac:dyDescent="0.25">
      <c r="A4" s="2" t="s">
        <v>5</v>
      </c>
      <c r="B4" s="34">
        <f>SUM(Klantbeheer!D4:E30)</f>
        <v>0</v>
      </c>
      <c r="C4" s="26"/>
      <c r="D4" s="34">
        <f t="shared" ref="D4:D7" si="0">(B4*(C4/100))</f>
        <v>0</v>
      </c>
      <c r="E4" s="34">
        <f>SUM(Klantbeheer!F4:F30)</f>
        <v>0</v>
      </c>
      <c r="F4" s="34">
        <f t="shared" ref="F4:F7" si="1">(D4-E4)</f>
        <v>0</v>
      </c>
      <c r="G4" s="34">
        <f t="shared" ref="G4:G7" si="2">IF(I4&gt;0,(I4*2),F4)</f>
        <v>0</v>
      </c>
      <c r="H4" s="34">
        <f t="shared" ref="H4:H7" si="3">IF(F4&gt;0,(F4-I4-G4),0)</f>
        <v>0</v>
      </c>
      <c r="I4" s="34">
        <f t="shared" ref="I4:I7" si="4">IF(F4&gt;0,(F4)*0.1,0)</f>
        <v>0</v>
      </c>
    </row>
    <row r="5" spans="1:9" x14ac:dyDescent="0.25">
      <c r="A5" s="2" t="s">
        <v>6</v>
      </c>
      <c r="B5" s="34">
        <f>SUM(Klantbeheer!G4:H30)</f>
        <v>0</v>
      </c>
      <c r="C5" s="26"/>
      <c r="D5" s="34">
        <f t="shared" si="0"/>
        <v>0</v>
      </c>
      <c r="E5" s="34">
        <f>SUM(Klantbeheer!I4:I30)</f>
        <v>0</v>
      </c>
      <c r="F5" s="34">
        <f t="shared" si="1"/>
        <v>0</v>
      </c>
      <c r="G5" s="34">
        <f t="shared" si="2"/>
        <v>0</v>
      </c>
      <c r="H5" s="34">
        <f t="shared" si="3"/>
        <v>0</v>
      </c>
      <c r="I5" s="34">
        <f t="shared" si="4"/>
        <v>0</v>
      </c>
    </row>
    <row r="6" spans="1:9" x14ac:dyDescent="0.25">
      <c r="A6" s="2" t="s">
        <v>7</v>
      </c>
      <c r="B6" s="34">
        <f>SUM(Klantbeheer!J4:K30)</f>
        <v>0</v>
      </c>
      <c r="C6" s="26"/>
      <c r="D6" s="34">
        <f t="shared" si="0"/>
        <v>0</v>
      </c>
      <c r="E6" s="34">
        <f>SUM(Klantbeheer!L4:L30)</f>
        <v>0</v>
      </c>
      <c r="F6" s="34">
        <f t="shared" si="1"/>
        <v>0</v>
      </c>
      <c r="G6" s="34">
        <f t="shared" si="2"/>
        <v>0</v>
      </c>
      <c r="H6" s="34">
        <f t="shared" si="3"/>
        <v>0</v>
      </c>
      <c r="I6" s="34">
        <f t="shared" si="4"/>
        <v>0</v>
      </c>
    </row>
    <row r="7" spans="1:9" ht="15.75" thickBot="1" x14ac:dyDescent="0.3">
      <c r="A7" s="33" t="s">
        <v>8</v>
      </c>
      <c r="B7" s="35">
        <f>SUM(Klantbeheer!M4:N30)</f>
        <v>0</v>
      </c>
      <c r="C7" s="10"/>
      <c r="D7" s="35">
        <f t="shared" si="0"/>
        <v>0</v>
      </c>
      <c r="E7" s="35">
        <f>SUM(Klantbeheer!O4:O30)</f>
        <v>0</v>
      </c>
      <c r="F7" s="35">
        <f t="shared" si="1"/>
        <v>0</v>
      </c>
      <c r="G7" s="35">
        <f t="shared" si="2"/>
        <v>0</v>
      </c>
      <c r="H7" s="35">
        <f t="shared" si="3"/>
        <v>0</v>
      </c>
      <c r="I7" s="35">
        <f t="shared" si="4"/>
        <v>0</v>
      </c>
    </row>
    <row r="8" spans="1:9" x14ac:dyDescent="0.25">
      <c r="G8" s="1">
        <f>IF(SUM(G3:G7)&gt;=-10,SUM(G3:G7),"Failliet")</f>
        <v>0</v>
      </c>
    </row>
  </sheetData>
  <sheetProtection password="819D" sheet="1" objects="1" scenarios="1"/>
  <conditionalFormatting sqref="G8">
    <cfRule type="containsText" dxfId="5" priority="6" operator="containsText" text="FAILLIET">
      <formula>NOT(ISERROR(SEARCH("FAILLIET",G8)))</formula>
    </cfRule>
    <cfRule type="cellIs" dxfId="4" priority="5" operator="lessThan">
      <formula>0</formula>
    </cfRule>
    <cfRule type="cellIs" dxfId="3" priority="4" operator="greaterThan">
      <formula>0</formula>
    </cfRule>
  </conditionalFormatting>
  <conditionalFormatting sqref="H3:H7">
    <cfRule type="cellIs" dxfId="0" priority="3" operator="lessThan">
      <formula>1</formula>
    </cfRule>
    <cfRule type="cellIs" dxfId="1" priority="2" operator="between">
      <formula>1.01</formula>
      <formula>10</formula>
    </cfRule>
    <cfRule type="cellIs" dxfId="2" priority="1" operator="greaterThan"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Klantbeheer</vt:lpstr>
      <vt:lpstr>Bedrijfsresultaat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2012-02-23T18:22:10Z</dcterms:created>
  <dcterms:modified xsi:type="dcterms:W3CDTF">2012-05-09T10:36:05Z</dcterms:modified>
</cp:coreProperties>
</file>